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<sst xmlns="http://schemas.openxmlformats.org/spreadsheetml/2006/main" count="175" uniqueCount="111">
  <si>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</si>
  <si>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</si>
  <si>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</si>
  <si>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</si>
  <si>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</si>
  <si>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</si>
  <si>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</si>
  <si>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</si>
  <si>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</si>
  <si>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</si>
  <si>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</si>
  <si>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</si>
  <si>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</si>
  <si>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</si>
  <si>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</si>
  <si>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</si>
  <si>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</si>
  <si>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</si>
  <si>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</si>
  <si>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</si>
  <si>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</si>
  <si>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</si>
  <si>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</si>
  <si>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</si>
  <si>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</si>
  <si>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</si>
  <si>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</si>
  <si>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</si>
  <si>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</si>
  <si>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</si>
  <si>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</si>
  <si>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</si>
  <si>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</si>
  <si>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</si>
  <si>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</si>
  <si>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</si>
  <si>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</si>
  <si>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</si>
  <si>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</si>
  <si>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</si>
  <si>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</si>
  <si>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</si>
  <si>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</si>
  <si>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</si>
  <si>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</si>
  <si>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</si>
  <si>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</si>
  <si>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</si>
  <si>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</si>
  <si>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</si>
  <si>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</si>
  <si>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</si>
  <si>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</si>
  <si>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</si>
  <si>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</si>
  <si>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</si>
  <si>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</si>
  <si>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</si>
  <si>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</si>
  <si>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</si>
  <si>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</si>
  <si>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</si>
  <si>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</si>
  <si>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</si>
  <si>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</si>
  <si>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</si>
  <si>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</si>
  <si>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</si>
  <si>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</si>
  <si>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</si>
  <si>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</si>
  <si>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</t>
  </si>
  <si>
    <t>Jun 23</t>
  </si>
  <si>
    <t>Jun 2</t>
  </si>
  <si>
    <t>Jun 14</t>
  </si>
  <si>
    <t>Jun 9</t>
  </si>
  <si>
    <t>May 13</t>
  </si>
  <si>
    <t>Mar 4</t>
  </si>
  <si>
    <t>Jun 8</t>
  </si>
  <si>
    <t>May 26</t>
  </si>
  <si>
    <t>May 31</t>
  </si>
  <si>
    <t>May 6</t>
  </si>
  <si>
    <t>Jun 16</t>
  </si>
  <si>
    <t>May 19</t>
  </si>
  <si>
    <t>Jun 22</t>
  </si>
  <si>
    <t>May 5</t>
  </si>
  <si>
    <t>Capital Survey</t>
  </si>
  <si>
    <t>2000 Election</t>
  </si>
  <si>
    <t>Market Solutions</t>
  </si>
  <si>
    <t>Zogby</t>
  </si>
  <si>
    <t>Field Poll</t>
  </si>
  <si>
    <t>Rasmussen</t>
  </si>
  <si>
    <t>Inside Advantage</t>
  </si>
  <si>
    <t>Greg Smith</t>
  </si>
  <si>
    <t>Survey USA</t>
  </si>
  <si>
    <t>Selzer &amp; Co.</t>
  </si>
  <si>
    <t>Market Research</t>
  </si>
  <si>
    <t>Gonzales Res.</t>
  </si>
  <si>
    <t>Univ. of Mass.</t>
  </si>
  <si>
    <t>Fox/Opinion Dyn.</t>
  </si>
  <si>
    <t>Mason-Dixon</t>
  </si>
  <si>
    <t>Dan Jones</t>
  </si>
  <si>
    <t>Research 2000</t>
  </si>
  <si>
    <t>Updated June 25</t>
  </si>
  <si>
    <t>Sums</t>
  </si>
  <si>
    <t>American Res. Group</t>
  </si>
  <si>
    <t>Wilson Research</t>
  </si>
  <si>
    <t>Brown Univ.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</si>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</sst>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86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87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88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89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90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110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91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108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87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87</v>
      </c>
    </row>
    <row r="11" spans="1:14" ht="12.75">
      <c r="A11" s="25" t="s">
        <v>8</v>
      </c>
      <c r="B11" s="10">
        <v>27</v>
      </c>
      <c r="C11" s="9">
        <v>47</v>
      </c>
      <c r="D11" s="9">
        <v>46</v>
      </c>
      <c r="E11" s="9">
        <v>1</v>
      </c>
      <c r="F11" s="41" t="s">
        <v>72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105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92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87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1" t="s">
        <v>74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93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75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83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95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89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77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94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78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94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96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80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91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75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97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40</v>
      </c>
      <c r="D24" s="9">
        <v>42</v>
      </c>
      <c r="E24" s="9">
        <v>5</v>
      </c>
      <c r="F24" s="41" t="s">
        <v>72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99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89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87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89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100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87</v>
      </c>
    </row>
    <row r="30" spans="1:14" ht="12.75">
      <c r="A30" s="25" t="s">
        <v>27</v>
      </c>
      <c r="B30" s="10">
        <v>5</v>
      </c>
      <c r="C30" s="9">
        <v>45</v>
      </c>
      <c r="D30" s="9">
        <v>47</v>
      </c>
      <c r="E30" s="9">
        <v>2</v>
      </c>
      <c r="F30" s="40" t="s">
        <v>69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89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89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0" t="s">
        <v>69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108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89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74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108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102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87</v>
      </c>
    </row>
    <row r="37" spans="1:14" ht="12.75">
      <c r="A37" s="25" t="s">
        <v>34</v>
      </c>
      <c r="B37" s="10">
        <v>20</v>
      </c>
      <c r="C37" s="9">
        <v>49</v>
      </c>
      <c r="D37" s="9">
        <v>43</v>
      </c>
      <c r="E37" s="9">
        <v>2</v>
      </c>
      <c r="F37" s="40" t="s">
        <v>72</v>
      </c>
      <c r="G37" s="11">
        <f t="shared" si="3"/>
      </c>
      <c r="H37" s="12">
        <f t="shared" si="4"/>
        <v>20</v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105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106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89</v>
      </c>
    </row>
    <row r="40" spans="1:14" ht="12.75">
      <c r="A40" s="25" t="s">
        <v>37</v>
      </c>
      <c r="B40" s="10">
        <v>21</v>
      </c>
      <c r="C40" s="9">
        <v>49</v>
      </c>
      <c r="D40" s="9">
        <v>43</v>
      </c>
      <c r="E40" s="9">
        <v>2</v>
      </c>
      <c r="F40" s="40" t="s">
        <v>84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74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107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91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109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89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89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91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76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85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102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91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89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89</v>
      </c>
    </row>
    <row r="51" spans="1:14" ht="12.75">
      <c r="A51" s="25" t="s">
        <v>48</v>
      </c>
      <c r="B51" s="10">
        <v>10</v>
      </c>
      <c r="C51" s="9">
        <v>51</v>
      </c>
      <c r="D51" s="9">
        <v>46</v>
      </c>
      <c r="E51" s="9">
        <v>1</v>
      </c>
      <c r="F51" s="40" t="s">
        <v>69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87</v>
      </c>
    </row>
    <row r="53" spans="3:14" ht="13.5">
      <c r="C53" s="20"/>
      <c r="D53" s="20"/>
      <c r="E53" s="20"/>
      <c r="F53" s="26" t="s">
        <v>104</v>
      </c>
      <c r="G53" s="27">
        <f aca="true" t="shared" si="10" ref="G53:M53">SUM(G2:G52)</f>
        <v>157</v>
      </c>
      <c r="H53" s="28">
        <f t="shared" si="10"/>
        <v>99</v>
      </c>
      <c r="I53" s="27">
        <f t="shared" si="10"/>
        <v>44</v>
      </c>
      <c r="J53" s="29">
        <f t="shared" si="10"/>
        <v>0</v>
      </c>
      <c r="K53" s="30">
        <f t="shared" si="10"/>
        <v>56</v>
      </c>
      <c r="L53" s="30">
        <f t="shared" si="10"/>
        <v>38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103</v>
      </c>
      <c r="B54" s="38"/>
      <c r="C54" s="5"/>
      <c r="D54" s="5"/>
      <c r="E54" s="5"/>
    </row>
    <row r="55" spans="3:14" ht="18" customHeight="1">
      <c r="C55" s="5"/>
      <c r="D55" s="60" t="s">
        <v>61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60</v>
      </c>
      <c r="E56" s="58"/>
      <c r="F56" s="59"/>
      <c r="G56" s="51">
        <f>G53+H53+I53</f>
        <v>300</v>
      </c>
      <c r="H56" s="52"/>
      <c r="I56" s="53"/>
      <c r="J56" s="34"/>
      <c r="K56" s="45">
        <f>K53+L53+M53</f>
        <v>238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62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