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<sst xmlns="http://schemas.openxmlformats.org/spreadsheetml/2006/main" count="178" uniqueCount="109">
  <si>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</si>
  <si>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</si>
  <si>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</si>
  <si>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</si>
  <si>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</si>
  <si>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</si>
  <si>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</si>
  <si>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</si>
  <si>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</si>
  <si>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</si>
  <si>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</si>
  <si>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</si>
  <si>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</si>
  <si>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</si>
  <si>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</si>
  <si>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</si>
  <si>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</si>
  <si>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</si>
  <si>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</si>
  <si>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</si>
  <si>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</si>
  <si>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</si>
  <si>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</si>
  <si>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</si>
  <si>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</si>
  <si>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</si>
  <si>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</si>
  <si>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</si>
  <si>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</si>
  <si>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</si>
  <si>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</si>
  <si>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</si>
  <si>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</si>
  <si>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</si>
  <si>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</si>
  <si>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</si>
  <si>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</si>
  <si>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</si>
  <si>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</si>
  <si>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</si>
  <si>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</si>
  <si>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</si>
  <si>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</si>
  <si>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</si>
  <si>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</si>
  <si>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</si>
  <si>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</si>
  <si>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</si>
  <si>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</si>
  <si>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</si>
  <si>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</si>
  <si>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</si>
  <si>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</si>
  <si>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</si>
  <si>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</si>
  <si>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</si>
  <si>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</si>
  <si>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</si>
  <si>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</si>
  <si>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</si>
  <si>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</si>
  <si>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</si>
  <si>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</si>
  <si>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</si>
  <si>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</si>
  <si>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</si>
  <si>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</si>
  <si>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</si>
  <si>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</si>
  <si>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</si>
  <si>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</si>
  <si>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</si>
  <si>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</si>
  <si>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</si>
  <si>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</si>
  <si>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</si>
  <si>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</si>
  <si>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</si>
  <si>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</si>
  <si>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</si>
  <si>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</si>
  <si>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</si>
  <si>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</si>
  <si>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</si>
  <si>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</si>
  <si>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</si>
  <si>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</si>
  <si>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</si>
  <si>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Market Research Inf.</t>
  </si>
  <si>
    <t>Jul 15</t>
  </si>
  <si>
    <t>Siena Coll. Res. Inst.</t>
  </si>
  <si>
    <t>Jul 18</t>
  </si>
  <si>
    <t>Suffolk University</t>
  </si>
  <si>
    <t>Strategic Vision</t>
  </si>
  <si>
    <t>Consumer Logic</t>
  </si>
  <si>
    <t>Arizona State Univ.</t>
  </si>
  <si>
    <t>Jul 11</t>
  </si>
  <si>
    <t>Quinnipiac Univ.</t>
  </si>
  <si>
    <t>MS State Univ.</t>
  </si>
  <si>
    <t>Jul 23</t>
  </si>
  <si>
    <t>Market Research</t>
  </si>
  <si>
    <t>May 21</t>
  </si>
  <si>
    <t>Jul 25</t>
  </si>
  <si>
    <t>Jul 20</t>
  </si>
  <si>
    <t>Jul 24</t>
  </si>
  <si>
    <t>Jul 26</t>
  </si>
  <si>
    <t>Updated July 29</t>
  </si>
  <si>
    <t>Brown Univ.</t>
  </si>
  <si>
    <t>Fairleigh Dickinson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</si>
</sst>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O37" sqref="O3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1.2812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86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86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95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2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102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>
        <v>1</v>
      </c>
      <c r="F11" s="40" t="s">
        <v>99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99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105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103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100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53</v>
      </c>
      <c r="D24" s="9">
        <v>44</v>
      </c>
      <c r="E24" s="9">
        <v>1</v>
      </c>
      <c r="F24" s="40" t="s">
        <v>99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47</v>
      </c>
      <c r="E25" s="9">
        <v>2</v>
      </c>
      <c r="F25" s="40" t="s">
        <v>104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98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2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46</v>
      </c>
      <c r="E30" s="9">
        <v>1</v>
      </c>
      <c r="F30" s="40" t="s">
        <v>99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42</v>
      </c>
      <c r="E31" s="9">
        <v>3</v>
      </c>
      <c r="F31" s="40" t="s">
        <v>99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42</v>
      </c>
      <c r="D32" s="9">
        <v>41</v>
      </c>
      <c r="E32" s="9">
        <v>6</v>
      </c>
      <c r="F32" s="41" t="s">
        <v>105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108</v>
      </c>
    </row>
    <row r="33" spans="1:14" ht="13.5" customHeight="1">
      <c r="A33" s="25" t="s">
        <v>30</v>
      </c>
      <c r="B33" s="10">
        <v>5</v>
      </c>
      <c r="C33" s="9">
        <v>52</v>
      </c>
      <c r="D33" s="9">
        <v>42</v>
      </c>
      <c r="E33" s="9">
        <v>1</v>
      </c>
      <c r="F33" s="40" t="s">
        <v>99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105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1</v>
      </c>
      <c r="F37" s="40" t="s">
        <v>99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94</v>
      </c>
    </row>
    <row r="39" spans="1:14" ht="12.75">
      <c r="A39" s="25" t="s">
        <v>36</v>
      </c>
      <c r="B39" s="10">
        <v>7</v>
      </c>
      <c r="C39" s="9">
        <v>52</v>
      </c>
      <c r="D39" s="9">
        <v>43</v>
      </c>
      <c r="E39" s="9">
        <v>1</v>
      </c>
      <c r="F39" s="40" t="s">
        <v>99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107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47</v>
      </c>
      <c r="E44" s="9">
        <v>1</v>
      </c>
      <c r="F44" s="40" t="s">
        <v>99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2</v>
      </c>
      <c r="F49" s="40" t="s">
        <v>99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44</v>
      </c>
      <c r="D50" s="9">
        <v>48</v>
      </c>
      <c r="E50" s="9">
        <v>2</v>
      </c>
      <c r="F50" s="40" t="s">
        <v>99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46</v>
      </c>
      <c r="E51" s="9">
        <v>1</v>
      </c>
      <c r="F51" s="40" t="s">
        <v>99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158</v>
      </c>
      <c r="H53" s="28">
        <f t="shared" si="10"/>
        <v>60</v>
      </c>
      <c r="I53" s="27">
        <f t="shared" si="10"/>
        <v>73</v>
      </c>
      <c r="J53" s="29">
        <f t="shared" si="10"/>
        <v>10</v>
      </c>
      <c r="K53" s="30">
        <f t="shared" si="10"/>
        <v>58</v>
      </c>
      <c r="L53" s="30">
        <f t="shared" si="10"/>
        <v>45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106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291</v>
      </c>
      <c r="H56" s="61"/>
      <c r="I56" s="62"/>
      <c r="J56" s="34"/>
      <c r="K56" s="54">
        <f>K53+L53+M53</f>
        <v>237</v>
      </c>
      <c r="L56" s="55"/>
      <c r="M56" s="56"/>
      <c r="N56" s="36">
        <f>G56+K56</f>
        <v>528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